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.ladra\Desktop\ML\Rozeznanie rynku_2025\Utrzymanie czystości_2025\"/>
    </mc:Choice>
  </mc:AlternateContent>
  <xr:revisionPtr revIDLastSave="0" documentId="13_ncr:1_{9947C4F3-632D-4163-88F8-81F7B7B50F7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1" l="1"/>
  <c r="D46" i="1"/>
  <c r="F46" i="1" l="1"/>
  <c r="E48" i="1" s="1"/>
</calcChain>
</file>

<file path=xl/sharedStrings.xml><?xml version="1.0" encoding="utf-8"?>
<sst xmlns="http://schemas.openxmlformats.org/spreadsheetml/2006/main" count="66" uniqueCount="52">
  <si>
    <t>Nr budynku</t>
  </si>
  <si>
    <t>Pow. klatki</t>
  </si>
  <si>
    <t>Pow. piwnic</t>
  </si>
  <si>
    <t>3a</t>
  </si>
  <si>
    <t>3b</t>
  </si>
  <si>
    <t>6, 8</t>
  </si>
  <si>
    <t>5, 7</t>
  </si>
  <si>
    <t>52A</t>
  </si>
  <si>
    <t xml:space="preserve"> </t>
  </si>
  <si>
    <t>RAZEM</t>
  </si>
  <si>
    <t>Chodniki</t>
  </si>
  <si>
    <t>lp.</t>
  </si>
  <si>
    <t>8 i 10</t>
  </si>
  <si>
    <t>Zestawienie powierzchni budynków w zakresie utrzymania czystości w 2024r.</t>
  </si>
  <si>
    <r>
      <t>Koszt utrzymania czystości w kl. sch. ……… zł/m</t>
    </r>
    <r>
      <rPr>
        <b/>
        <i/>
        <vertAlign val="superscript"/>
        <sz val="9"/>
        <rFont val="Verdana"/>
        <family val="2"/>
        <charset val="238"/>
      </rPr>
      <t>2</t>
    </r>
    <r>
      <rPr>
        <b/>
        <i/>
        <sz val="9"/>
        <rFont val="Verdana"/>
        <family val="2"/>
        <charset val="238"/>
      </rPr>
      <t xml:space="preserve"> brutto</t>
    </r>
  </si>
  <si>
    <r>
      <t>Koszt utrzymania czystości w piwnicach ……… zł/m</t>
    </r>
    <r>
      <rPr>
        <b/>
        <i/>
        <vertAlign val="superscript"/>
        <sz val="9"/>
        <rFont val="Verdana"/>
        <family val="2"/>
        <charset val="238"/>
      </rPr>
      <t>2</t>
    </r>
    <r>
      <rPr>
        <b/>
        <i/>
        <sz val="9"/>
        <rFont val="Verdana"/>
        <family val="2"/>
        <charset val="238"/>
      </rPr>
      <t xml:space="preserve"> brutto</t>
    </r>
  </si>
  <si>
    <r>
      <t>Koszt utrzymania czystości chodników, placów ……… zł/m</t>
    </r>
    <r>
      <rPr>
        <b/>
        <i/>
        <vertAlign val="superscript"/>
        <sz val="9"/>
        <rFont val="Verdana"/>
        <family val="2"/>
        <charset val="238"/>
      </rPr>
      <t>2</t>
    </r>
    <r>
      <rPr>
        <b/>
        <i/>
        <sz val="9"/>
        <rFont val="Verdana"/>
        <family val="2"/>
        <charset val="238"/>
      </rPr>
      <t xml:space="preserve"> brutto</t>
    </r>
  </si>
  <si>
    <t>Ulica, miejscowość</t>
  </si>
  <si>
    <t>ul. Batorego, Pszczyna</t>
  </si>
  <si>
    <t>ul. Bednarska, Pszczyna</t>
  </si>
  <si>
    <t>ul. Bielska, Pszczyna</t>
  </si>
  <si>
    <t>ul. Bogedaina, Pszczyna</t>
  </si>
  <si>
    <t xml:space="preserve">ul. Chrobrego, Pszczyna </t>
  </si>
  <si>
    <t>ul. Dunikowskiego, Pszczyna</t>
  </si>
  <si>
    <t>ul. Dworcowa, Pszczyna</t>
  </si>
  <si>
    <t>ul. Francuska, Pszczyna</t>
  </si>
  <si>
    <t>ul. Hallera, Pszczyna</t>
  </si>
  <si>
    <t>ul. Kopernika, Pszczyna</t>
  </si>
  <si>
    <t>ul. Dobrawy, Pszczyna</t>
  </si>
  <si>
    <t>1AE</t>
  </si>
  <si>
    <t>1a/D</t>
  </si>
  <si>
    <t>3,4,5,7</t>
  </si>
  <si>
    <t>ul. Kościuszki, Pszczyna</t>
  </si>
  <si>
    <t>ul. Narcyzów, Pszczyna</t>
  </si>
  <si>
    <t>ul. Piastowska, Pszczyna</t>
  </si>
  <si>
    <t>ul. Łowiecka, Pszczyna</t>
  </si>
  <si>
    <t>ul. Rynek, Pszczyna</t>
  </si>
  <si>
    <t>ul. Sokoła, Pszczyna</t>
  </si>
  <si>
    <t>ul. Staromiejska, Pszczyna</t>
  </si>
  <si>
    <t xml:space="preserve">ul. Staromiejska, Pszczyna </t>
  </si>
  <si>
    <t>ul Wodzisławska, Pszczyna</t>
  </si>
  <si>
    <t>ul. Wojska Polskiego, Pszczyna</t>
  </si>
  <si>
    <t>ul. K. Wielkiego, Pszczyna</t>
  </si>
  <si>
    <t>ul. Sznelowiec, Pszczyna</t>
  </si>
  <si>
    <t>ul. Tysiąclecia, Łąka</t>
  </si>
  <si>
    <t>ul. Turystyczna, Łąka</t>
  </si>
  <si>
    <t>ul. Nad Jeziorem, Wisła Wielka</t>
  </si>
  <si>
    <t>ul. Żorska, Pszczyna</t>
  </si>
  <si>
    <t>Załącznik nr 5</t>
  </si>
  <si>
    <t>Znak postępowania AZK.291.23.24</t>
  </si>
  <si>
    <t>do zaproszenia do złożenia oferty</t>
  </si>
  <si>
    <t>z dnia 28.11.2024r.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</si>
</sst>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8"/>
      <name val="Liberation Serif"/>
      <family val="1"/>
      <charset val="238"/>
    </font>
    <font>
      <sz val="11"/>
      <name val="Calibri"/>
      <family val="2"/>
      <charset val="238"/>
      <scheme val="minor"/>
    </font>
    <font>
      <b/>
      <sz val="8"/>
      <name val="Liberation Serif"/>
      <family val="1"/>
      <charset val="238"/>
    </font>
    <font>
      <sz val="12"/>
      <name val="Liberation Serif"/>
      <family val="1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i/>
      <vertAlign val="superscript"/>
      <sz val="9"/>
      <name val="Verdana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2" fillId="0" borderId="0" xfId="0" applyNumberFormat="1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2"/>
  <sheetViews>
    <sheetView tabSelected="1" workbookViewId="0">
      <selection sqref="A1:I46"/>
    </sheetView>
  </sheetViews>
  <sheetFormatPr defaultRowHeight="15"/>
  <cols>
    <col min="1" max="1" width="5.5703125" style="1" customWidth="1"/>
    <col min="2" max="2" width="23.140625" style="1" customWidth="1"/>
    <col min="3" max="3" width="10" style="1" customWidth="1"/>
    <col min="4" max="16384" width="9.140625" style="1"/>
  </cols>
  <sheetData>
    <row r="1" spans="1:9">
      <c r="B1" s="1" t="s">
        <v>49</v>
      </c>
      <c r="G1" s="31" t="s">
        <v>48</v>
      </c>
      <c r="H1" s="31"/>
      <c r="I1" s="31"/>
    </row>
    <row r="2" spans="1:9">
      <c r="F2" s="30" t="s">
        <v>50</v>
      </c>
      <c r="G2" s="30"/>
      <c r="H2" s="30"/>
      <c r="I2" s="30"/>
    </row>
    <row r="3" spans="1:9">
      <c r="F3" s="30" t="s">
        <v>51</v>
      </c>
      <c r="G3" s="30"/>
      <c r="H3" s="30"/>
      <c r="I3" s="30"/>
    </row>
    <row r="4" spans="1:9">
      <c r="A4" s="26"/>
      <c r="B4" s="26"/>
      <c r="C4" s="10"/>
      <c r="D4" s="10"/>
      <c r="E4" s="10"/>
      <c r="F4" s="10"/>
      <c r="G4" s="10"/>
      <c r="H4" s="10"/>
      <c r="I4" s="10"/>
    </row>
    <row r="5" spans="1:9">
      <c r="A5" s="26" t="s">
        <v>13</v>
      </c>
      <c r="B5" s="26"/>
      <c r="C5" s="26"/>
      <c r="D5" s="26"/>
      <c r="E5" s="26"/>
      <c r="F5" s="26"/>
      <c r="G5" s="26"/>
      <c r="H5" s="26"/>
      <c r="I5" s="26"/>
    </row>
    <row r="6" spans="1:9" ht="15.75" thickBot="1">
      <c r="A6" s="9"/>
      <c r="B6" s="10"/>
      <c r="C6" s="10"/>
      <c r="D6" s="10"/>
      <c r="E6" s="10"/>
      <c r="F6" s="10"/>
      <c r="G6" s="10"/>
      <c r="H6" s="10"/>
      <c r="I6" s="10"/>
    </row>
    <row r="7" spans="1:9" ht="126" thickBot="1">
      <c r="A7" s="11" t="s">
        <v>11</v>
      </c>
      <c r="B7" s="12" t="s">
        <v>17</v>
      </c>
      <c r="C7" s="12" t="s">
        <v>0</v>
      </c>
      <c r="D7" s="12" t="s">
        <v>1</v>
      </c>
      <c r="E7" s="12" t="s">
        <v>14</v>
      </c>
      <c r="F7" s="12" t="s">
        <v>2</v>
      </c>
      <c r="G7" s="12" t="s">
        <v>15</v>
      </c>
      <c r="H7" s="12" t="s">
        <v>10</v>
      </c>
      <c r="I7" s="13" t="s">
        <v>16</v>
      </c>
    </row>
    <row r="8" spans="1:9">
      <c r="A8" s="14">
        <v>1</v>
      </c>
      <c r="B8" s="15" t="s">
        <v>18</v>
      </c>
      <c r="C8" s="14">
        <v>23</v>
      </c>
      <c r="D8" s="14">
        <v>97.1</v>
      </c>
      <c r="E8" s="16"/>
      <c r="F8" s="14">
        <v>27.6</v>
      </c>
      <c r="G8" s="16"/>
      <c r="H8" s="14">
        <v>51</v>
      </c>
      <c r="I8" s="16"/>
    </row>
    <row r="9" spans="1:9">
      <c r="A9" s="17">
        <v>2</v>
      </c>
      <c r="B9" s="18" t="s">
        <v>19</v>
      </c>
      <c r="C9" s="17">
        <v>9</v>
      </c>
      <c r="D9" s="17"/>
      <c r="E9" s="19"/>
      <c r="F9" s="17"/>
      <c r="G9" s="19"/>
      <c r="H9" s="17">
        <v>30</v>
      </c>
      <c r="I9" s="19"/>
    </row>
    <row r="10" spans="1:9">
      <c r="A10" s="17">
        <v>3</v>
      </c>
      <c r="B10" s="18" t="s">
        <v>20</v>
      </c>
      <c r="C10" s="17">
        <v>3</v>
      </c>
      <c r="D10" s="17">
        <v>84</v>
      </c>
      <c r="E10" s="19"/>
      <c r="F10" s="17">
        <v>7</v>
      </c>
      <c r="G10" s="19"/>
      <c r="H10" s="17">
        <v>105</v>
      </c>
      <c r="I10" s="19"/>
    </row>
    <row r="11" spans="1:9">
      <c r="A11" s="17">
        <v>4</v>
      </c>
      <c r="B11" s="18" t="s">
        <v>21</v>
      </c>
      <c r="C11" s="17">
        <v>6</v>
      </c>
      <c r="D11" s="17">
        <v>38.18</v>
      </c>
      <c r="E11" s="19"/>
      <c r="F11" s="19">
        <v>31.6</v>
      </c>
      <c r="G11" s="19"/>
      <c r="H11" s="19">
        <v>27</v>
      </c>
      <c r="I11" s="19"/>
    </row>
    <row r="12" spans="1:9">
      <c r="A12" s="17">
        <v>5</v>
      </c>
      <c r="B12" s="18" t="s">
        <v>22</v>
      </c>
      <c r="C12" s="17" t="s">
        <v>12</v>
      </c>
      <c r="D12" s="17">
        <v>93.6</v>
      </c>
      <c r="E12" s="19"/>
      <c r="F12" s="17">
        <v>30.6</v>
      </c>
      <c r="G12" s="19"/>
      <c r="H12" s="17">
        <v>66</v>
      </c>
      <c r="I12" s="19"/>
    </row>
    <row r="13" spans="1:9" ht="22.5">
      <c r="A13" s="17">
        <v>6</v>
      </c>
      <c r="B13" s="18" t="s">
        <v>23</v>
      </c>
      <c r="C13" s="17">
        <v>2</v>
      </c>
      <c r="D13" s="17">
        <v>20.36</v>
      </c>
      <c r="E13" s="19"/>
      <c r="F13" s="17"/>
      <c r="G13" s="19"/>
      <c r="H13" s="19">
        <v>11</v>
      </c>
      <c r="I13" s="19"/>
    </row>
    <row r="14" spans="1:9">
      <c r="A14" s="17">
        <v>7</v>
      </c>
      <c r="B14" s="18" t="s">
        <v>24</v>
      </c>
      <c r="C14" s="17">
        <v>3</v>
      </c>
      <c r="D14" s="17">
        <v>239.7</v>
      </c>
      <c r="E14" s="19"/>
      <c r="F14" s="17"/>
      <c r="G14" s="19"/>
      <c r="H14" s="17">
        <v>48</v>
      </c>
      <c r="I14" s="19"/>
    </row>
    <row r="15" spans="1:9">
      <c r="A15" s="17">
        <v>8</v>
      </c>
      <c r="B15" s="18" t="s">
        <v>24</v>
      </c>
      <c r="C15" s="17">
        <v>26</v>
      </c>
      <c r="D15" s="17">
        <v>61.2</v>
      </c>
      <c r="E15" s="19"/>
      <c r="F15" s="17"/>
      <c r="G15" s="19"/>
      <c r="H15" s="17">
        <v>18</v>
      </c>
      <c r="I15" s="19"/>
    </row>
    <row r="16" spans="1:9">
      <c r="A16" s="17">
        <v>9</v>
      </c>
      <c r="B16" s="18" t="s">
        <v>24</v>
      </c>
      <c r="C16" s="17">
        <v>28</v>
      </c>
      <c r="D16" s="17">
        <v>16.059999999999999</v>
      </c>
      <c r="E16" s="19"/>
      <c r="F16" s="17"/>
      <c r="G16" s="19"/>
      <c r="H16" s="17">
        <v>60</v>
      </c>
      <c r="I16" s="19"/>
    </row>
    <row r="17" spans="1:12">
      <c r="A17" s="17">
        <v>10</v>
      </c>
      <c r="B17" s="18" t="s">
        <v>28</v>
      </c>
      <c r="C17" s="17" t="s">
        <v>29</v>
      </c>
      <c r="D17" s="17">
        <v>596.45000000000005</v>
      </c>
      <c r="E17" s="19"/>
      <c r="F17" s="17"/>
      <c r="G17" s="19"/>
      <c r="H17" s="17">
        <v>15</v>
      </c>
      <c r="I17" s="19"/>
    </row>
    <row r="18" spans="1:12">
      <c r="A18" s="17">
        <v>11</v>
      </c>
      <c r="B18" s="18" t="s">
        <v>28</v>
      </c>
      <c r="C18" s="20" t="s">
        <v>30</v>
      </c>
      <c r="D18" s="20">
        <v>204.34</v>
      </c>
      <c r="E18" s="19"/>
      <c r="F18" s="20"/>
      <c r="G18" s="19"/>
      <c r="H18" s="20">
        <v>3</v>
      </c>
      <c r="I18" s="19"/>
    </row>
    <row r="19" spans="1:12">
      <c r="A19" s="17">
        <v>12</v>
      </c>
      <c r="B19" s="18" t="s">
        <v>25</v>
      </c>
      <c r="C19" s="20" t="s">
        <v>31</v>
      </c>
      <c r="D19" s="20">
        <v>114.91</v>
      </c>
      <c r="E19" s="19"/>
      <c r="F19" s="20"/>
      <c r="G19" s="19"/>
      <c r="H19" s="20">
        <v>129</v>
      </c>
      <c r="I19" s="19"/>
    </row>
    <row r="20" spans="1:12">
      <c r="A20" s="17">
        <v>13</v>
      </c>
      <c r="B20" s="18" t="s">
        <v>26</v>
      </c>
      <c r="C20" s="20" t="s">
        <v>7</v>
      </c>
      <c r="D20" s="20">
        <v>67.58</v>
      </c>
      <c r="E20" s="19"/>
      <c r="F20" s="20">
        <v>33.14</v>
      </c>
      <c r="G20" s="19"/>
      <c r="H20" s="20"/>
      <c r="I20" s="19"/>
    </row>
    <row r="21" spans="1:12">
      <c r="A21" s="17">
        <v>14</v>
      </c>
      <c r="B21" s="18" t="s">
        <v>27</v>
      </c>
      <c r="C21" s="17">
        <v>6</v>
      </c>
      <c r="D21" s="17">
        <v>67.3</v>
      </c>
      <c r="E21" s="19"/>
      <c r="F21" s="17"/>
      <c r="G21" s="19"/>
      <c r="H21" s="17">
        <v>105</v>
      </c>
      <c r="I21" s="19"/>
    </row>
    <row r="22" spans="1:12">
      <c r="A22" s="17">
        <v>15</v>
      </c>
      <c r="B22" s="18" t="s">
        <v>27</v>
      </c>
      <c r="C22" s="17">
        <v>12</v>
      </c>
      <c r="D22" s="17">
        <v>67</v>
      </c>
      <c r="E22" s="19"/>
      <c r="F22" s="19">
        <v>14.6</v>
      </c>
      <c r="G22" s="19"/>
      <c r="H22" s="17">
        <v>75</v>
      </c>
      <c r="I22" s="19"/>
    </row>
    <row r="23" spans="1:12">
      <c r="A23" s="17">
        <v>16</v>
      </c>
      <c r="B23" s="18" t="s">
        <v>27</v>
      </c>
      <c r="C23" s="17">
        <v>23</v>
      </c>
      <c r="D23" s="17">
        <v>118</v>
      </c>
      <c r="E23" s="19"/>
      <c r="F23" s="19">
        <v>28</v>
      </c>
      <c r="G23" s="19"/>
      <c r="H23" s="17">
        <v>75</v>
      </c>
      <c r="I23" s="19"/>
    </row>
    <row r="24" spans="1:12">
      <c r="A24" s="17">
        <v>17</v>
      </c>
      <c r="B24" s="18" t="s">
        <v>27</v>
      </c>
      <c r="C24" s="17">
        <v>27</v>
      </c>
      <c r="D24" s="17">
        <v>27</v>
      </c>
      <c r="E24" s="19"/>
      <c r="F24" s="19"/>
      <c r="G24" s="19"/>
      <c r="H24" s="17">
        <v>23</v>
      </c>
      <c r="I24" s="19"/>
    </row>
    <row r="25" spans="1:12">
      <c r="A25" s="17">
        <v>18</v>
      </c>
      <c r="B25" s="18" t="s">
        <v>27</v>
      </c>
      <c r="C25" s="17">
        <v>29</v>
      </c>
      <c r="D25" s="17">
        <v>76.8</v>
      </c>
      <c r="E25" s="19"/>
      <c r="F25" s="19">
        <v>9</v>
      </c>
      <c r="G25" s="19"/>
      <c r="H25" s="17">
        <v>44</v>
      </c>
      <c r="I25" s="19"/>
    </row>
    <row r="26" spans="1:12">
      <c r="A26" s="17">
        <v>19</v>
      </c>
      <c r="B26" s="18" t="s">
        <v>27</v>
      </c>
      <c r="C26" s="17">
        <v>31</v>
      </c>
      <c r="D26" s="17">
        <v>25.1</v>
      </c>
      <c r="E26" s="19"/>
      <c r="F26" s="19">
        <v>24.2</v>
      </c>
      <c r="G26" s="19"/>
      <c r="H26" s="17">
        <v>88</v>
      </c>
      <c r="I26" s="19"/>
    </row>
    <row r="27" spans="1:12">
      <c r="A27" s="17">
        <v>20</v>
      </c>
      <c r="B27" s="18" t="s">
        <v>27</v>
      </c>
      <c r="C27" s="17">
        <v>50</v>
      </c>
      <c r="D27" s="17">
        <v>78</v>
      </c>
      <c r="E27" s="19"/>
      <c r="F27" s="19"/>
      <c r="G27" s="19"/>
      <c r="H27" s="17">
        <v>54</v>
      </c>
      <c r="I27" s="19"/>
    </row>
    <row r="28" spans="1:12">
      <c r="A28" s="17">
        <v>21</v>
      </c>
      <c r="B28" s="18" t="s">
        <v>32</v>
      </c>
      <c r="C28" s="17">
        <v>22</v>
      </c>
      <c r="D28" s="17">
        <v>71.900000000000006</v>
      </c>
      <c r="E28" s="19"/>
      <c r="F28" s="19">
        <v>29.8</v>
      </c>
      <c r="G28" s="19"/>
      <c r="H28" s="17">
        <v>25</v>
      </c>
      <c r="I28" s="19"/>
    </row>
    <row r="29" spans="1:12">
      <c r="A29" s="17">
        <v>22</v>
      </c>
      <c r="B29" s="18" t="s">
        <v>33</v>
      </c>
      <c r="C29" s="17">
        <v>30</v>
      </c>
      <c r="D29" s="17">
        <v>60</v>
      </c>
      <c r="E29" s="19"/>
      <c r="F29" s="19">
        <v>43</v>
      </c>
      <c r="G29" s="19"/>
      <c r="H29" s="17">
        <v>14</v>
      </c>
      <c r="I29" s="19"/>
    </row>
    <row r="30" spans="1:12" ht="15" customHeight="1">
      <c r="A30" s="17">
        <v>23</v>
      </c>
      <c r="B30" s="18" t="s">
        <v>34</v>
      </c>
      <c r="C30" s="17">
        <v>1</v>
      </c>
      <c r="D30" s="17">
        <v>144.5</v>
      </c>
      <c r="E30" s="19"/>
      <c r="F30" s="19">
        <v>61</v>
      </c>
      <c r="G30" s="19"/>
      <c r="H30" s="17">
        <v>115</v>
      </c>
      <c r="I30" s="19"/>
    </row>
    <row r="31" spans="1:12">
      <c r="A31" s="17">
        <v>24</v>
      </c>
      <c r="B31" s="18" t="s">
        <v>35</v>
      </c>
      <c r="C31" s="17" t="s">
        <v>5</v>
      </c>
      <c r="D31" s="17">
        <v>126</v>
      </c>
      <c r="E31" s="19"/>
      <c r="F31" s="17"/>
      <c r="G31" s="19"/>
      <c r="H31" s="17">
        <v>60</v>
      </c>
      <c r="I31" s="19"/>
      <c r="L31" s="1" t="s">
        <v>8</v>
      </c>
    </row>
    <row r="32" spans="1:12">
      <c r="A32" s="17">
        <v>25</v>
      </c>
      <c r="B32" s="18" t="s">
        <v>36</v>
      </c>
      <c r="C32" s="17">
        <v>3</v>
      </c>
      <c r="D32" s="17">
        <v>60.21</v>
      </c>
      <c r="E32" s="19"/>
      <c r="F32" s="19">
        <v>30.5</v>
      </c>
      <c r="G32" s="19"/>
      <c r="H32" s="17">
        <v>48</v>
      </c>
      <c r="I32" s="19"/>
    </row>
    <row r="33" spans="1:12">
      <c r="A33" s="17">
        <v>26</v>
      </c>
      <c r="B33" s="18" t="s">
        <v>37</v>
      </c>
      <c r="C33" s="17">
        <v>2</v>
      </c>
      <c r="D33" s="17">
        <v>60.3</v>
      </c>
      <c r="E33" s="19"/>
      <c r="F33" s="17">
        <v>15</v>
      </c>
      <c r="G33" s="19"/>
      <c r="H33" s="17">
        <v>44</v>
      </c>
      <c r="I33" s="19"/>
    </row>
    <row r="34" spans="1:12" ht="22.5">
      <c r="A34" s="17">
        <v>27</v>
      </c>
      <c r="B34" s="18" t="s">
        <v>38</v>
      </c>
      <c r="C34" s="17">
        <v>39</v>
      </c>
      <c r="D34" s="20">
        <v>39.67</v>
      </c>
      <c r="E34" s="19"/>
      <c r="F34" s="20">
        <v>29.37</v>
      </c>
      <c r="G34" s="19"/>
      <c r="H34" s="20">
        <v>52</v>
      </c>
      <c r="I34" s="19"/>
    </row>
    <row r="35" spans="1:12" ht="22.5">
      <c r="A35" s="17">
        <v>28</v>
      </c>
      <c r="B35" s="18" t="s">
        <v>39</v>
      </c>
      <c r="C35" s="17">
        <v>46</v>
      </c>
      <c r="D35" s="20">
        <v>26.33</v>
      </c>
      <c r="E35" s="19"/>
      <c r="F35" s="22">
        <v>18</v>
      </c>
      <c r="G35" s="19"/>
      <c r="H35" s="20">
        <v>20</v>
      </c>
      <c r="I35" s="19"/>
    </row>
    <row r="36" spans="1:12" ht="22.5">
      <c r="A36" s="17">
        <v>29</v>
      </c>
      <c r="B36" s="18" t="s">
        <v>40</v>
      </c>
      <c r="C36" s="17" t="s">
        <v>6</v>
      </c>
      <c r="D36" s="17">
        <v>240</v>
      </c>
      <c r="E36" s="19"/>
      <c r="F36" s="17"/>
      <c r="G36" s="19"/>
      <c r="H36" s="17">
        <v>81</v>
      </c>
      <c r="I36" s="19"/>
    </row>
    <row r="37" spans="1:12" ht="22.5">
      <c r="A37" s="17">
        <v>30</v>
      </c>
      <c r="B37" s="18" t="s">
        <v>41</v>
      </c>
      <c r="C37" s="17">
        <v>13</v>
      </c>
      <c r="D37" s="17">
        <v>54.4</v>
      </c>
      <c r="E37" s="19"/>
      <c r="F37" s="17"/>
      <c r="G37" s="19"/>
      <c r="H37" s="17">
        <v>31</v>
      </c>
      <c r="I37" s="19"/>
    </row>
    <row r="38" spans="1:12" ht="22.5">
      <c r="A38" s="17">
        <v>31</v>
      </c>
      <c r="B38" s="18" t="s">
        <v>41</v>
      </c>
      <c r="C38" s="17">
        <v>15</v>
      </c>
      <c r="D38" s="17">
        <v>39.299999999999997</v>
      </c>
      <c r="E38" s="19"/>
      <c r="F38" s="17"/>
      <c r="G38" s="19"/>
      <c r="H38" s="17">
        <v>36</v>
      </c>
      <c r="I38" s="19"/>
    </row>
    <row r="39" spans="1:12" ht="22.5">
      <c r="A39" s="17">
        <v>32</v>
      </c>
      <c r="B39" s="18" t="s">
        <v>42</v>
      </c>
      <c r="C39" s="17" t="s">
        <v>3</v>
      </c>
      <c r="D39" s="17">
        <v>133.80000000000001</v>
      </c>
      <c r="E39" s="19"/>
      <c r="F39" s="17">
        <v>89</v>
      </c>
      <c r="G39" s="19"/>
      <c r="H39" s="17">
        <v>48</v>
      </c>
      <c r="I39" s="19"/>
      <c r="L39" s="2"/>
    </row>
    <row r="40" spans="1:12" ht="22.5">
      <c r="A40" s="17">
        <v>33</v>
      </c>
      <c r="B40" s="18" t="s">
        <v>42</v>
      </c>
      <c r="C40" s="17" t="s">
        <v>4</v>
      </c>
      <c r="D40" s="17">
        <v>133.80000000000001</v>
      </c>
      <c r="E40" s="19"/>
      <c r="F40" s="17">
        <v>89</v>
      </c>
      <c r="G40" s="19"/>
      <c r="H40" s="17">
        <v>77</v>
      </c>
      <c r="I40" s="19"/>
    </row>
    <row r="41" spans="1:12" ht="22.5">
      <c r="A41" s="17">
        <v>34</v>
      </c>
      <c r="B41" s="18" t="s">
        <v>43</v>
      </c>
      <c r="C41" s="20">
        <v>7</v>
      </c>
      <c r="D41" s="20">
        <v>14.83</v>
      </c>
      <c r="E41" s="19"/>
      <c r="F41" s="21"/>
      <c r="G41" s="19"/>
      <c r="H41" s="20">
        <v>33</v>
      </c>
      <c r="I41" s="19"/>
    </row>
    <row r="42" spans="1:12">
      <c r="A42" s="17">
        <v>35</v>
      </c>
      <c r="B42" s="18" t="s">
        <v>44</v>
      </c>
      <c r="C42" s="17">
        <v>1</v>
      </c>
      <c r="D42" s="20">
        <v>37.07</v>
      </c>
      <c r="E42" s="19"/>
      <c r="F42" s="20">
        <v>21.09</v>
      </c>
      <c r="G42" s="19"/>
      <c r="H42" s="20">
        <v>31</v>
      </c>
      <c r="I42" s="19"/>
    </row>
    <row r="43" spans="1:12">
      <c r="A43" s="17">
        <v>36</v>
      </c>
      <c r="B43" s="18" t="s">
        <v>45</v>
      </c>
      <c r="C43" s="17">
        <v>18</v>
      </c>
      <c r="D43" s="20">
        <v>16.149999999999999</v>
      </c>
      <c r="E43" s="19"/>
      <c r="F43" s="20">
        <v>5.51</v>
      </c>
      <c r="G43" s="19"/>
      <c r="H43" s="20">
        <v>24</v>
      </c>
      <c r="I43" s="19"/>
    </row>
    <row r="44" spans="1:12" ht="22.5">
      <c r="A44" s="17">
        <v>37</v>
      </c>
      <c r="B44" s="18" t="s">
        <v>46</v>
      </c>
      <c r="C44" s="20">
        <v>18</v>
      </c>
      <c r="D44" s="20">
        <v>28.64</v>
      </c>
      <c r="E44" s="19"/>
      <c r="F44" s="20">
        <v>30.07</v>
      </c>
      <c r="G44" s="19"/>
      <c r="H44" s="20">
        <v>35</v>
      </c>
      <c r="I44" s="19"/>
    </row>
    <row r="45" spans="1:12">
      <c r="A45" s="17">
        <v>38</v>
      </c>
      <c r="B45" s="18" t="s">
        <v>47</v>
      </c>
      <c r="C45" s="20">
        <v>2</v>
      </c>
      <c r="D45" s="20">
        <v>45.27</v>
      </c>
      <c r="E45" s="19"/>
      <c r="F45" s="20"/>
      <c r="G45" s="19"/>
      <c r="H45" s="20">
        <v>54</v>
      </c>
      <c r="I45" s="19"/>
    </row>
    <row r="46" spans="1:12">
      <c r="A46" s="27" t="s">
        <v>9</v>
      </c>
      <c r="B46" s="28"/>
      <c r="C46" s="29"/>
      <c r="D46" s="23">
        <f>SUM(D8:D45)</f>
        <v>3424.8500000000008</v>
      </c>
      <c r="E46" s="24"/>
      <c r="F46" s="23">
        <f>SUM(F8:F44)</f>
        <v>667.08</v>
      </c>
      <c r="G46" s="24"/>
      <c r="H46" s="23">
        <f>SUM(H8:H45)</f>
        <v>1855</v>
      </c>
      <c r="I46" s="24"/>
    </row>
    <row r="47" spans="1:12">
      <c r="A47" s="25"/>
      <c r="B47" s="10"/>
      <c r="C47" s="10"/>
      <c r="D47" s="10"/>
      <c r="E47" s="10"/>
      <c r="F47" s="10"/>
      <c r="G47" s="10"/>
      <c r="H47" s="10"/>
      <c r="I47" s="10"/>
    </row>
    <row r="48" spans="1:12">
      <c r="A48" s="3"/>
      <c r="E48" s="1">
        <f>D46+F46</f>
        <v>4091.9300000000007</v>
      </c>
      <c r="F48" s="4"/>
    </row>
    <row r="49" spans="1:15">
      <c r="A49" s="3"/>
      <c r="O49" s="1" t="s">
        <v>8</v>
      </c>
    </row>
    <row r="50" spans="1:15">
      <c r="A50" s="3"/>
    </row>
    <row r="51" spans="1:15">
      <c r="A51" s="3"/>
      <c r="H51" s="1" t="s">
        <v>8</v>
      </c>
    </row>
    <row r="52" spans="1:15">
      <c r="A52" s="3"/>
    </row>
    <row r="53" spans="1:15">
      <c r="A53" s="3"/>
    </row>
    <row r="54" spans="1:15">
      <c r="A54" s="3"/>
    </row>
    <row r="55" spans="1:15">
      <c r="A55" s="3"/>
    </row>
    <row r="56" spans="1:15">
      <c r="A56" s="3"/>
      <c r="B56" s="5"/>
      <c r="C56" s="3"/>
      <c r="D56" s="3"/>
      <c r="E56" s="3"/>
      <c r="F56" s="3"/>
      <c r="G56" s="3"/>
      <c r="H56" s="3"/>
      <c r="I56" s="3"/>
    </row>
    <row r="57" spans="1:15">
      <c r="A57" s="3"/>
    </row>
    <row r="58" spans="1:15">
      <c r="A58" s="3"/>
    </row>
    <row r="59" spans="1:15">
      <c r="A59" s="3"/>
      <c r="B59" s="6"/>
      <c r="C59" s="3"/>
      <c r="D59" s="7"/>
      <c r="E59" s="7"/>
      <c r="F59" s="7"/>
      <c r="G59" s="7"/>
      <c r="H59" s="7"/>
      <c r="I59" s="7"/>
    </row>
    <row r="60" spans="1:15" ht="15.75">
      <c r="A60" s="8"/>
    </row>
    <row r="62" spans="1:15">
      <c r="B62" s="1" t="s">
        <v>8</v>
      </c>
    </row>
  </sheetData>
  <mergeCells count="6">
    <mergeCell ref="A4:B4"/>
    <mergeCell ref="A5:I5"/>
    <mergeCell ref="A46:C46"/>
    <mergeCell ref="G1:I1"/>
    <mergeCell ref="F2:I2"/>
    <mergeCell ref="F3:I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Marcelina Ladra</cp:lastModifiedBy>
  <cp:lastPrinted>2024-11-25T13:27:20Z</cp:lastPrinted>
  <dcterms:created xsi:type="dcterms:W3CDTF">2020-12-09T07:02:54Z</dcterms:created>
  <dcterms:modified xsi:type="dcterms:W3CDTF">2024-11-25T13:27:50Z</dcterms:modified>
</cp:coreProperties>
</file>